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uzette\Desktop\"/>
    </mc:Choice>
  </mc:AlternateContent>
  <xr:revisionPtr revIDLastSave="0" documentId="13_ncr:1_{50ADDB99-8D4A-467B-B92C-6B639CB629F8}" xr6:coauthVersionLast="47" xr6:coauthVersionMax="47" xr10:uidLastSave="{00000000-0000-0000-0000-000000000000}"/>
  <bookViews>
    <workbookView xWindow="45" yWindow="0" windowWidth="27525" windowHeight="15315" xr2:uid="{6EAE3625-8935-47A0-B454-99EC46224A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9" i="1" l="1"/>
</calcChain>
</file>

<file path=xl/sharedStrings.xml><?xml version="1.0" encoding="utf-8"?>
<sst xmlns="http://schemas.openxmlformats.org/spreadsheetml/2006/main" count="213" uniqueCount="189">
  <si>
    <t>SAMPLE</t>
  </si>
  <si>
    <t>(Unaudited)</t>
  </si>
  <si>
    <t>Policy Period</t>
  </si>
  <si>
    <t>Type of Coverage</t>
  </si>
  <si>
    <t>Insurance Company</t>
  </si>
  <si>
    <t>Details of Coverage*</t>
  </si>
  <si>
    <t>Limits of Coverage</t>
  </si>
  <si>
    <t>Annual Premium</t>
  </si>
  <si>
    <t>Property Coverage</t>
  </si>
  <si>
    <t>DMI</t>
  </si>
  <si>
    <t>Certified Terrorism</t>
  </si>
  <si>
    <t>Non-Certified Terrorism</t>
  </si>
  <si>
    <t>Accounts Receivable</t>
  </si>
  <si>
    <t>Fine Arts</t>
  </si>
  <si>
    <t>Valuable Papers and Records</t>
  </si>
  <si>
    <t>Extra Expenses</t>
  </si>
  <si>
    <t>Newly Acquired Property (180 days reporting)</t>
  </si>
  <si>
    <t>Earth Movement and Volcanic Action (Annual Aggregate)</t>
  </si>
  <si>
    <t>Property in the Course of Construction</t>
  </si>
  <si>
    <t>Transit</t>
  </si>
  <si>
    <t>Ingress/Egress (1 mile limitation, 30 days limitation)</t>
  </si>
  <si>
    <t>Interruption by Civil Authority (1 mile radius limitation, 30 day limitation)</t>
  </si>
  <si>
    <t>Leasehold Interest</t>
  </si>
  <si>
    <t>Mobile Equipment</t>
  </si>
  <si>
    <t>Expediting Expenses</t>
  </si>
  <si>
    <t xml:space="preserve">Blanket Property Limit (Per Occurrence) </t>
  </si>
  <si>
    <t>Electronic Data Processing Equipment</t>
  </si>
  <si>
    <t>Building Ordinance including Demolition &amp; ICC &amp; Increased Time to Rebuild</t>
  </si>
  <si>
    <t>Pollutant Clean-Up and Removal (Annual Aggregate)</t>
  </si>
  <si>
    <t>Defense Costs</t>
  </si>
  <si>
    <t>Exhibition, Exposition, Fair or Trade Show</t>
  </si>
  <si>
    <t>Fire Department Services Charges</t>
  </si>
  <si>
    <t xml:space="preserve">Protection of Property </t>
  </si>
  <si>
    <t>Radioactive Contamination</t>
  </si>
  <si>
    <t>Royalties</t>
  </si>
  <si>
    <t>Property Damage</t>
  </si>
  <si>
    <t>Business Income</t>
  </si>
  <si>
    <t>Extra Expense</t>
  </si>
  <si>
    <t>Service Interruption</t>
  </si>
  <si>
    <t xml:space="preserve">Contingent Business Income </t>
  </si>
  <si>
    <t>Data Restoration</t>
  </si>
  <si>
    <t>Demolition</t>
  </si>
  <si>
    <t>Ordinance or Law</t>
  </si>
  <si>
    <t>Hazardous Substances</t>
  </si>
  <si>
    <t>Newly Acquired Locations (365 days)</t>
  </si>
  <si>
    <t>Repair or Replacement</t>
  </si>
  <si>
    <t>Green Upgrade</t>
  </si>
  <si>
    <t>Equipment Breakdown</t>
  </si>
  <si>
    <t>Workers' Compensation</t>
  </si>
  <si>
    <t>Employer's Liability</t>
  </si>
  <si>
    <t>Workers' Compensation - Wisconsin Benefits</t>
  </si>
  <si>
    <t>- Bodily injury by accident, each accident</t>
  </si>
  <si>
    <t>- Bodily injury by disease, policy limit</t>
  </si>
  <si>
    <t>- Bodily injury by disease, each employee</t>
  </si>
  <si>
    <t>General Liability</t>
  </si>
  <si>
    <t>Damage to Premises Rented to You</t>
  </si>
  <si>
    <t>Limited Above Ground Pollution Liability</t>
  </si>
  <si>
    <t xml:space="preserve"> - Each Claim and Policy Aggregate</t>
  </si>
  <si>
    <t>Per College Choice</t>
  </si>
  <si>
    <t xml:space="preserve"> - Per Wrongful Act</t>
  </si>
  <si>
    <t xml:space="preserve"> - Per Wrongful Act Deductible</t>
  </si>
  <si>
    <t>Overall Limit of Liability - For Any One (1) Occurrence and in the Aggregate, Damage and Financial Loss Combined During the Period of Insurance</t>
  </si>
  <si>
    <t>Claims Preparation:  10% of the Overall Limit of Liability or (Whichever the Lesser)</t>
  </si>
  <si>
    <t>Contingent Financial Loss</t>
  </si>
  <si>
    <t>Damage to Property while in Transit - per Damage / Financial Loss Combined</t>
  </si>
  <si>
    <t>Denial of Access</t>
  </si>
  <si>
    <t>Seepage Contamination and Pollution / Clean up</t>
  </si>
  <si>
    <t xml:space="preserve">Utilities </t>
  </si>
  <si>
    <t>Attraction</t>
  </si>
  <si>
    <t>Contract Works</t>
  </si>
  <si>
    <t>Extinguishment Expenses</t>
  </si>
  <si>
    <t>Threat</t>
  </si>
  <si>
    <t>Excess Damage - Any One Occurrence for Damage &amp; Financial Loss Combined as per the Associated Policy.</t>
  </si>
  <si>
    <t>Policy Aggregate Limit of Liability</t>
  </si>
  <si>
    <t>Coverage for Privacy Breach and Response Services</t>
  </si>
  <si>
    <t>Computer Expert Services, Legal Services, Public Relations, Crisis Management Expense</t>
  </si>
  <si>
    <t>Per Claim Deductible</t>
  </si>
  <si>
    <t>Deductible for Computer Expert Services, Legal Services, Public Relations and Crisis Management Expense</t>
  </si>
  <si>
    <t xml:space="preserve">Policy Deductible </t>
  </si>
  <si>
    <t>Crime</t>
  </si>
  <si>
    <t>Employee Theft</t>
  </si>
  <si>
    <t>Forgery or Alteration</t>
  </si>
  <si>
    <t>ERISA Fidelity</t>
  </si>
  <si>
    <t>Computer Fraud</t>
  </si>
  <si>
    <t>Personal and Advertising Injury - Aggregate</t>
  </si>
  <si>
    <t>Products - Completed Operations - Aggregate</t>
  </si>
  <si>
    <t>Premises Damage Limit - Each Occurrence</t>
  </si>
  <si>
    <t>Foreign Hired Auto Physical Damage</t>
  </si>
  <si>
    <t xml:space="preserve"> - Any One Accident</t>
  </si>
  <si>
    <t xml:space="preserve"> - Any One Policy Period</t>
  </si>
  <si>
    <t xml:space="preserve"> - Each Accident</t>
  </si>
  <si>
    <t>Contingent Auto Liability - Combined Single Limit</t>
  </si>
  <si>
    <t xml:space="preserve"> - Each Claim</t>
  </si>
  <si>
    <t xml:space="preserve"> - Aggregate</t>
  </si>
  <si>
    <t xml:space="preserve"> - North American</t>
  </si>
  <si>
    <t>Foreign Employers Liability</t>
  </si>
  <si>
    <t xml:space="preserve"> - Bodily injury by accident, each accident</t>
  </si>
  <si>
    <t xml:space="preserve"> - Bodily injury by disease, each employee</t>
  </si>
  <si>
    <t xml:space="preserve"> - Bodily injury by disease, policy limit</t>
  </si>
  <si>
    <t>Executive Assistance (per covered person)</t>
  </si>
  <si>
    <t>Business Travel Accident</t>
  </si>
  <si>
    <t>Benefits for Scheduled Losses</t>
  </si>
  <si>
    <t xml:space="preserve"> - Loss of Life</t>
  </si>
  <si>
    <t xml:space="preserve"> - Other Covered Losses as Scheduled</t>
  </si>
  <si>
    <t>TOTAL ANNUAL PREMIUMS</t>
  </si>
  <si>
    <t>Statutory</t>
  </si>
  <si>
    <t>State of Hire Benefits</t>
  </si>
  <si>
    <t>Included</t>
  </si>
  <si>
    <t>Policy Limit</t>
  </si>
  <si>
    <t>Yes</t>
  </si>
  <si>
    <t>$500 / $2,500</t>
  </si>
  <si>
    <t>Funds Transfer Fraud</t>
  </si>
  <si>
    <t>Liability &amp; Claim Expense</t>
  </si>
  <si>
    <t>Mental Anguish - 25% of the Overall Limit</t>
  </si>
  <si>
    <t xml:space="preserve">Counseling Services </t>
  </si>
  <si>
    <t>Flood and Water Damage (Annual Aggregate)</t>
  </si>
  <si>
    <t>CIGNA</t>
  </si>
  <si>
    <t>(for Local Boards of Director Members)</t>
  </si>
  <si>
    <t>AIG (Written through the Trust)</t>
  </si>
  <si>
    <t>Chubb Insurance Company</t>
  </si>
  <si>
    <t>Foreign Voluntary Workers' Compensation</t>
  </si>
  <si>
    <t>Claims Preparation Expenses (Subject to Max. 5% of Combined PD &amp; TE Loss)</t>
  </si>
  <si>
    <t>Broad Comprehensive Coverage (Including Production Machines, Computer Equipment)</t>
  </si>
  <si>
    <t>(Includes Professional, Automobile, and Educators Legal Liability)</t>
  </si>
  <si>
    <t>Under/Uninsured Motorists</t>
  </si>
  <si>
    <t xml:space="preserve">Automobile Physical Damage Deductible </t>
  </si>
  <si>
    <t xml:space="preserve"> - Per Occurrence</t>
  </si>
  <si>
    <t>Deductible Per Occurrence</t>
  </si>
  <si>
    <t>Debris Removal - the greater of 25% of the loss or</t>
  </si>
  <si>
    <t>Miscellaneous Unnamed Locations</t>
  </si>
  <si>
    <t>Flood in FEMA Zones Designated Using Letter A or V                           (Annual Aggregate)</t>
  </si>
  <si>
    <t>Service Interruption - Property Damage &amp; Time Element                 Combined (Water, Communication Including Overhead Transmission Lines, Power Including Overhead Transmission Lines)</t>
  </si>
  <si>
    <t>Perishable Goods (Spoilage/Ammonia Contamination)</t>
  </si>
  <si>
    <t>Each Occurrence Limit</t>
  </si>
  <si>
    <t xml:space="preserve"> - Comprehensive Deductible (each customer auto/each event)</t>
  </si>
  <si>
    <t xml:space="preserve"> - Collision Deductible (each customer auto)</t>
  </si>
  <si>
    <t xml:space="preserve">[Educators Legal Liability (includes Directors &amp; Officers, Employment Practices, and Employee Benefits Liability] </t>
  </si>
  <si>
    <t>Brand Rehabilitation:  10% of the Overall Limit of Liability or (Whichever the Lesser) Extension may be Limited</t>
  </si>
  <si>
    <t>Damage to Property at Any Unspecified Third Party Site (Other than sites included in the Referral Region and Zip Code list)  Limit is per Damage / Financial Loss Combined</t>
  </si>
  <si>
    <t>Foreign General Liability - Each Occurrence</t>
  </si>
  <si>
    <t>Medical Expense Limit - Any One Person</t>
  </si>
  <si>
    <t xml:space="preserve">** This coverage is provided on a request basis. </t>
  </si>
  <si>
    <t xml:space="preserve">        (Name) Technical College</t>
  </si>
  <si>
    <r>
      <t xml:space="preserve">* Details of Coverage Section - Not all Inclusive.  For a full review of </t>
    </r>
    <r>
      <rPr>
        <b/>
        <i/>
        <u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coverages available, the Policy must be specifically referenced.</t>
    </r>
  </si>
  <si>
    <t>Civil Authority</t>
  </si>
  <si>
    <t>Off-Premises Equipment Breakdown</t>
  </si>
  <si>
    <t>Comprehensive coverage; $25,000 Deductible</t>
  </si>
  <si>
    <t>Property Damage - per Occurrence / Aggregate</t>
  </si>
  <si>
    <t>Deductible is Specified by Endorsement for Each College Location</t>
  </si>
  <si>
    <t>Impersonation Fraud Coverage</t>
  </si>
  <si>
    <t>Credit, Debit or Charge Card Forgery</t>
  </si>
  <si>
    <t>Inside Premises - Robbery Safe Burglary - Other Property</t>
  </si>
  <si>
    <t>Outside Premises</t>
  </si>
  <si>
    <t>Money Orders and Counterfeit Money</t>
  </si>
  <si>
    <t xml:space="preserve"> - Auto Medical Payments </t>
  </si>
  <si>
    <t>Foreign Property</t>
  </si>
  <si>
    <t xml:space="preserve">Foreign Employee Benefits Liability ($1,000 Deductible)                                                                                                                                                                      </t>
  </si>
  <si>
    <t xml:space="preserve">Kidnap and Extortion </t>
  </si>
  <si>
    <t xml:space="preserve"> - Extortion/Ransom Monies Payment-Each Covered Loss</t>
  </si>
  <si>
    <t xml:space="preserve"> - In-Transit Extortion / Ransom Monies Loss - Each Covered Loss</t>
  </si>
  <si>
    <t xml:space="preserve"> - Expenses - Each Covered Loss</t>
  </si>
  <si>
    <t xml:space="preserve"> - Legal Costs - Each Covered Loss</t>
  </si>
  <si>
    <t xml:space="preserve"> - Medical, Death or Dismemberment - Sublimit each Life</t>
  </si>
  <si>
    <t xml:space="preserve"> - Medical, Death or Dismemberment - Sublimit each Incident</t>
  </si>
  <si>
    <t xml:space="preserve"> - Incident Response - Each Covered Loss</t>
  </si>
  <si>
    <t xml:space="preserve"> - Accidental Death and Dismemberment    </t>
  </si>
  <si>
    <t xml:space="preserve"> - Aggregate Limit</t>
  </si>
  <si>
    <t>Covers all real and personal property, all risk; $25,000 deductible per occurrence.</t>
  </si>
  <si>
    <t>Garage keepers Coverage (ACV up to…)</t>
  </si>
  <si>
    <t>Policy Deductible - per Occurrence</t>
  </si>
  <si>
    <t>Employee Theft Insuring Agreement - Cost, Fees or Other Expenses</t>
  </si>
  <si>
    <t xml:space="preserve">Inside Premises - Money Theft and Securities </t>
  </si>
  <si>
    <t>Computer Fraud Insuring Agreement - Cost, Fees or Other Expenses</t>
  </si>
  <si>
    <t>Deadly Weapon Protection</t>
  </si>
  <si>
    <t>Network Security (Cyber Risk)</t>
  </si>
  <si>
    <t xml:space="preserve">Sabotage &amp; Terrorism </t>
  </si>
  <si>
    <t xml:space="preserve">CAFR - FY 23 - INSURANCE SUMMARY </t>
  </si>
  <si>
    <t>Varies By College</t>
  </si>
  <si>
    <t>International Package**</t>
  </si>
  <si>
    <t>General Aggregate  - Varies by College</t>
  </si>
  <si>
    <t xml:space="preserve"> - Medical Expense - Per Covered Persons</t>
  </si>
  <si>
    <t>Accidental Death and Dismemberment and Medical Expenses for Educational Service</t>
  </si>
  <si>
    <t>Deductibles Vary by College</t>
  </si>
  <si>
    <t xml:space="preserve"> - Limit of Liability - per Occurrence</t>
  </si>
  <si>
    <t xml:space="preserve"> - Third Country Nationals</t>
  </si>
  <si>
    <t>Country of Origin</t>
  </si>
  <si>
    <t xml:space="preserve"> - Local Nationals</t>
  </si>
  <si>
    <t>Employers Liability Only</t>
  </si>
  <si>
    <t>7/1/22 - 7/1/23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</si>
</sst>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 Light"/>
      <family val="2"/>
      <scheme val="major"/>
    </font>
    <font>
      <b/>
      <i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F979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3C1C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1" applyNumberFormat="1" applyFont="1" applyAlignment="1">
      <alignment horizontal="right"/>
    </xf>
    <xf numFmtId="0" fontId="6" fillId="0" borderId="0" xfId="0" applyFont="1"/>
    <xf numFmtId="0" fontId="2" fillId="0" borderId="0" xfId="0" applyFont="1" applyAlignment="1" applyProtection="1">
      <alignment horizontal="left" wrapText="1"/>
      <protection locked="0"/>
    </xf>
    <xf numFmtId="164" fontId="8" fillId="2" borderId="2" xfId="1" applyNumberFormat="1" applyFont="1" applyFill="1" applyBorder="1" applyAlignment="1" applyProtection="1">
      <alignment horizontal="center"/>
    </xf>
    <xf numFmtId="164" fontId="0" fillId="0" borderId="0" xfId="1" applyNumberFormat="1" applyFont="1" applyAlignment="1" applyProtection="1">
      <alignment horizontal="right"/>
    </xf>
    <xf numFmtId="164" fontId="6" fillId="0" borderId="7" xfId="1" applyNumberFormat="1" applyFont="1" applyBorder="1" applyAlignment="1" applyProtection="1">
      <alignment horizontal="right"/>
    </xf>
    <xf numFmtId="165" fontId="0" fillId="0" borderId="0" xfId="0" applyNumberFormat="1" applyAlignment="1">
      <alignment horizontal="right"/>
    </xf>
    <xf numFmtId="165" fontId="8" fillId="2" borderId="2" xfId="0" applyNumberFormat="1" applyFont="1" applyFill="1" applyBorder="1" applyAlignment="1">
      <alignment horizontal="center"/>
    </xf>
    <xf numFmtId="165" fontId="6" fillId="0" borderId="7" xfId="0" applyNumberFormat="1" applyFont="1" applyBorder="1" applyAlignment="1" applyProtection="1">
      <alignment horizontal="right"/>
      <protection locked="0"/>
    </xf>
    <xf numFmtId="165" fontId="6" fillId="0" borderId="2" xfId="0" applyNumberFormat="1" applyFont="1" applyBorder="1" applyAlignment="1" applyProtection="1">
      <alignment horizontal="right"/>
      <protection locked="0"/>
    </xf>
    <xf numFmtId="165" fontId="0" fillId="4" borderId="7" xfId="0" applyNumberFormat="1" applyFill="1" applyBorder="1" applyAlignment="1" applyProtection="1">
      <alignment horizontal="right"/>
      <protection locked="0"/>
    </xf>
    <xf numFmtId="165" fontId="0" fillId="0" borderId="2" xfId="0" applyNumberFormat="1" applyBorder="1" applyAlignment="1" applyProtection="1">
      <alignment horizontal="right"/>
      <protection locked="0"/>
    </xf>
    <xf numFmtId="165" fontId="0" fillId="4" borderId="2" xfId="0" applyNumberFormat="1" applyFill="1" applyBorder="1" applyAlignment="1" applyProtection="1">
      <alignment horizontal="righ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6" fillId="3" borderId="4" xfId="1" applyNumberFormat="1" applyFont="1" applyFill="1" applyBorder="1" applyAlignment="1" applyProtection="1">
      <alignment horizontal="right"/>
    </xf>
    <xf numFmtId="164" fontId="6" fillId="0" borderId="4" xfId="1" applyNumberFormat="1" applyFont="1" applyBorder="1" applyAlignment="1" applyProtection="1">
      <alignment horizontal="right"/>
    </xf>
    <xf numFmtId="164" fontId="6" fillId="0" borderId="4" xfId="1" applyNumberFormat="1" applyFont="1" applyFill="1" applyBorder="1" applyAlignment="1" applyProtection="1">
      <alignment horizontal="right"/>
    </xf>
    <xf numFmtId="164" fontId="2" fillId="4" borderId="0" xfId="1" applyNumberFormat="1" applyFont="1" applyFill="1" applyAlignment="1" applyProtection="1">
      <alignment horizontal="right"/>
    </xf>
    <xf numFmtId="164" fontId="6" fillId="4" borderId="0" xfId="1" applyNumberFormat="1" applyFont="1" applyFill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right"/>
    </xf>
    <xf numFmtId="164" fontId="6" fillId="4" borderId="4" xfId="1" applyNumberFormat="1" applyFont="1" applyFill="1" applyBorder="1" applyAlignment="1" applyProtection="1">
      <alignment horizontal="right"/>
    </xf>
    <xf numFmtId="164" fontId="6" fillId="3" borderId="7" xfId="1" applyNumberFormat="1" applyFont="1" applyFill="1" applyBorder="1" applyAlignment="1" applyProtection="1">
      <alignment horizontal="right"/>
    </xf>
    <xf numFmtId="164" fontId="7" fillId="3" borderId="4" xfId="1" applyNumberFormat="1" applyFont="1" applyFill="1" applyBorder="1" applyAlignment="1" applyProtection="1">
      <alignment horizontal="right"/>
    </xf>
    <xf numFmtId="164" fontId="11" fillId="0" borderId="4" xfId="1" applyNumberFormat="1" applyFont="1" applyBorder="1" applyAlignment="1" applyProtection="1">
      <alignment horizontal="right"/>
    </xf>
    <xf numFmtId="164" fontId="12" fillId="0" borderId="4" xfId="1" applyNumberFormat="1" applyFont="1" applyBorder="1" applyAlignment="1" applyProtection="1">
      <alignment horizontal="center"/>
    </xf>
    <xf numFmtId="164" fontId="0" fillId="0" borderId="11" xfId="1" applyNumberFormat="1" applyFont="1" applyBorder="1" applyAlignment="1" applyProtection="1">
      <alignment horizontal="right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9" xfId="0" applyFont="1" applyBorder="1"/>
    <xf numFmtId="0" fontId="6" fillId="0" borderId="0" xfId="0" applyFont="1" applyAlignment="1">
      <alignment horizontal="center"/>
    </xf>
    <xf numFmtId="0" fontId="6" fillId="3" borderId="3" xfId="0" applyFont="1" applyFill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6" fillId="3" borderId="3" xfId="0" applyFont="1" applyFill="1" applyBorder="1" applyAlignment="1">
      <alignment horizontal="left" vertical="top" wrapText="1"/>
    </xf>
    <xf numFmtId="0" fontId="6" fillId="0" borderId="8" xfId="0" applyFont="1" applyBorder="1"/>
    <xf numFmtId="0" fontId="6" fillId="0" borderId="1" xfId="0" applyFont="1" applyBorder="1" applyAlignment="1">
      <alignment horizontal="center"/>
    </xf>
    <xf numFmtId="0" fontId="2" fillId="4" borderId="3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4" borderId="3" xfId="0" applyFont="1" applyFill="1" applyBorder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5" fillId="0" borderId="9" xfId="0" applyFont="1" applyBorder="1"/>
    <xf numFmtId="0" fontId="5" fillId="0" borderId="0" xfId="0" applyFont="1" applyAlignment="1">
      <alignment horizontal="center"/>
    </xf>
    <xf numFmtId="49" fontId="6" fillId="3" borderId="3" xfId="0" applyNumberFormat="1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4" borderId="0" xfId="0" applyFont="1" applyFill="1"/>
    <xf numFmtId="0" fontId="6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wrapText="1"/>
    </xf>
    <xf numFmtId="0" fontId="5" fillId="0" borderId="5" xfId="0" applyFont="1" applyBorder="1"/>
    <xf numFmtId="0" fontId="6" fillId="0" borderId="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3C1C7"/>
      <color rgb="FF3F9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A907-6B9B-477F-B772-EBA09F23A30E}">
  <sheetPr codeName="Sheet1">
    <pageSetUpPr fitToPage="1"/>
  </sheetPr>
  <dimension ref="A1:F174"/>
  <sheetViews>
    <sheetView tabSelected="1" view="pageLayout" zoomScale="80" zoomScaleNormal="100" zoomScalePageLayoutView="80" workbookViewId="0">
      <selection activeCell="A2" sqref="A2:F2"/>
    </sheetView>
  </sheetViews>
  <sheetFormatPr defaultRowHeight="15" x14ac:dyDescent="0.25"/>
  <cols>
    <col min="1" max="1" width="25.140625" customWidth="1"/>
    <col min="2" max="2" width="18" style="1" customWidth="1"/>
    <col min="3" max="3" width="19.85546875" style="1" customWidth="1"/>
    <col min="4" max="4" width="65" style="2" customWidth="1"/>
    <col min="5" max="5" width="19.85546875" style="3" customWidth="1"/>
    <col min="6" max="6" width="19.85546875" style="9" customWidth="1"/>
  </cols>
  <sheetData>
    <row r="1" spans="1:6" ht="21" x14ac:dyDescent="0.35">
      <c r="A1" s="73"/>
      <c r="B1" s="73"/>
      <c r="C1" s="73"/>
      <c r="D1" s="5" t="s">
        <v>142</v>
      </c>
      <c r="E1" s="74"/>
      <c r="F1" s="74"/>
    </row>
    <row r="2" spans="1:6" ht="23.25" x14ac:dyDescent="0.35">
      <c r="A2" s="75" t="s">
        <v>0</v>
      </c>
      <c r="B2" s="75"/>
      <c r="C2" s="75"/>
      <c r="D2" s="75"/>
      <c r="E2" s="75"/>
      <c r="F2" s="75"/>
    </row>
    <row r="3" spans="1:6" ht="18.75" x14ac:dyDescent="0.3">
      <c r="A3" s="76" t="s">
        <v>176</v>
      </c>
      <c r="B3" s="76"/>
      <c r="C3" s="76"/>
      <c r="D3" s="76"/>
      <c r="E3" s="76"/>
      <c r="F3" s="76"/>
    </row>
    <row r="4" spans="1:6" x14ac:dyDescent="0.25">
      <c r="A4" s="77" t="s">
        <v>1</v>
      </c>
      <c r="B4" s="77"/>
      <c r="C4" s="77"/>
      <c r="D4" s="77"/>
      <c r="E4" s="77"/>
      <c r="F4" s="77"/>
    </row>
    <row r="5" spans="1:6" ht="7.5" customHeight="1" x14ac:dyDescent="0.25"/>
    <row r="6" spans="1:6" ht="30.75" customHeight="1" x14ac:dyDescent="0.25">
      <c r="A6" s="31" t="s">
        <v>3</v>
      </c>
      <c r="B6" s="32" t="s">
        <v>4</v>
      </c>
      <c r="C6" s="33" t="s">
        <v>2</v>
      </c>
      <c r="D6" s="34" t="s">
        <v>5</v>
      </c>
      <c r="E6" s="6" t="s">
        <v>6</v>
      </c>
      <c r="F6" s="10" t="s">
        <v>7</v>
      </c>
    </row>
    <row r="7" spans="1:6" ht="33" customHeight="1" x14ac:dyDescent="0.25">
      <c r="A7" s="35" t="s">
        <v>8</v>
      </c>
      <c r="B7" s="36" t="s">
        <v>9</v>
      </c>
      <c r="C7" s="36" t="s">
        <v>188</v>
      </c>
      <c r="D7" s="37" t="s">
        <v>167</v>
      </c>
      <c r="E7" s="8"/>
      <c r="F7" s="11"/>
    </row>
    <row r="8" spans="1:6" ht="15.75" x14ac:dyDescent="0.25">
      <c r="A8" s="38"/>
      <c r="B8" s="39"/>
      <c r="C8" s="39"/>
      <c r="D8" s="40" t="s">
        <v>25</v>
      </c>
      <c r="E8" s="19">
        <v>500000000</v>
      </c>
      <c r="F8" s="12"/>
    </row>
    <row r="9" spans="1:6" ht="15.75" x14ac:dyDescent="0.25">
      <c r="A9" s="38"/>
      <c r="B9" s="39"/>
      <c r="C9" s="39"/>
      <c r="D9" s="37" t="s">
        <v>10</v>
      </c>
      <c r="E9" s="20">
        <v>500000000</v>
      </c>
      <c r="F9" s="12"/>
    </row>
    <row r="10" spans="1:6" ht="15.75" x14ac:dyDescent="0.25">
      <c r="A10" s="38"/>
      <c r="B10" s="39"/>
      <c r="C10" s="39"/>
      <c r="D10" s="40" t="s">
        <v>11</v>
      </c>
      <c r="E10" s="19">
        <v>500000000</v>
      </c>
      <c r="F10" s="12"/>
    </row>
    <row r="11" spans="1:6" ht="15.75" x14ac:dyDescent="0.25">
      <c r="A11" s="38"/>
      <c r="B11" s="39"/>
      <c r="C11" s="39"/>
      <c r="D11" s="37" t="s">
        <v>12</v>
      </c>
      <c r="E11" s="20">
        <v>25000000</v>
      </c>
      <c r="F11" s="12"/>
    </row>
    <row r="12" spans="1:6" ht="15.75" x14ac:dyDescent="0.25">
      <c r="A12" s="38"/>
      <c r="B12" s="39"/>
      <c r="C12" s="39"/>
      <c r="D12" s="40" t="s">
        <v>13</v>
      </c>
      <c r="E12" s="19">
        <v>15000000</v>
      </c>
      <c r="F12" s="12"/>
    </row>
    <row r="13" spans="1:6" ht="15.75" x14ac:dyDescent="0.25">
      <c r="A13" s="38"/>
      <c r="B13" s="39"/>
      <c r="C13" s="39"/>
      <c r="D13" s="37" t="s">
        <v>14</v>
      </c>
      <c r="E13" s="20">
        <v>25000000</v>
      </c>
      <c r="F13" s="12"/>
    </row>
    <row r="14" spans="1:6" ht="15.75" x14ac:dyDescent="0.25">
      <c r="A14" s="38"/>
      <c r="B14" s="39"/>
      <c r="C14" s="39"/>
      <c r="D14" s="40" t="s">
        <v>15</v>
      </c>
      <c r="E14" s="19">
        <v>25000000</v>
      </c>
      <c r="F14" s="12"/>
    </row>
    <row r="15" spans="1:6" ht="15.75" x14ac:dyDescent="0.25">
      <c r="A15" s="38"/>
      <c r="B15" s="39"/>
      <c r="C15" s="39"/>
      <c r="D15" s="37" t="s">
        <v>26</v>
      </c>
      <c r="E15" s="20">
        <v>25000000</v>
      </c>
      <c r="F15" s="12"/>
    </row>
    <row r="16" spans="1:6" ht="15.75" x14ac:dyDescent="0.25">
      <c r="A16" s="38"/>
      <c r="B16" s="39"/>
      <c r="C16" s="39"/>
      <c r="D16" s="40" t="s">
        <v>129</v>
      </c>
      <c r="E16" s="19">
        <v>25000000</v>
      </c>
      <c r="F16" s="12"/>
    </row>
    <row r="17" spans="1:6" ht="15.75" x14ac:dyDescent="0.25">
      <c r="A17" s="38"/>
      <c r="B17" s="39"/>
      <c r="C17" s="39"/>
      <c r="D17" s="37" t="s">
        <v>16</v>
      </c>
      <c r="E17" s="20">
        <v>25000000</v>
      </c>
      <c r="F17" s="12"/>
    </row>
    <row r="18" spans="1:6" ht="31.5" x14ac:dyDescent="0.25">
      <c r="A18" s="38"/>
      <c r="B18" s="39"/>
      <c r="C18" s="39"/>
      <c r="D18" s="40" t="s">
        <v>27</v>
      </c>
      <c r="E18" s="19">
        <v>25000000</v>
      </c>
      <c r="F18" s="12"/>
    </row>
    <row r="19" spans="1:6" ht="15.75" x14ac:dyDescent="0.25">
      <c r="A19" s="38"/>
      <c r="B19" s="39"/>
      <c r="C19" s="39"/>
      <c r="D19" s="41" t="s">
        <v>128</v>
      </c>
      <c r="E19" s="20">
        <v>25000000</v>
      </c>
      <c r="F19" s="12"/>
    </row>
    <row r="20" spans="1:6" ht="15.75" x14ac:dyDescent="0.25">
      <c r="A20" s="38"/>
      <c r="B20" s="39"/>
      <c r="C20" s="39"/>
      <c r="D20" s="40" t="s">
        <v>17</v>
      </c>
      <c r="E20" s="19">
        <v>25000000</v>
      </c>
      <c r="F20" s="12"/>
    </row>
    <row r="21" spans="1:6" ht="15.75" x14ac:dyDescent="0.25">
      <c r="A21" s="38"/>
      <c r="B21" s="39"/>
      <c r="C21" s="39"/>
      <c r="D21" s="37" t="s">
        <v>115</v>
      </c>
      <c r="E21" s="20">
        <v>25000000</v>
      </c>
      <c r="F21" s="12"/>
    </row>
    <row r="22" spans="1:6" ht="31.5" x14ac:dyDescent="0.25">
      <c r="A22" s="38"/>
      <c r="B22" s="39"/>
      <c r="C22" s="39"/>
      <c r="D22" s="40" t="s">
        <v>130</v>
      </c>
      <c r="E22" s="19">
        <v>25000000</v>
      </c>
      <c r="F22" s="12"/>
    </row>
    <row r="23" spans="1:6" ht="15.75" x14ac:dyDescent="0.25">
      <c r="A23" s="38"/>
      <c r="B23" s="39"/>
      <c r="C23" s="39"/>
      <c r="D23" s="37" t="s">
        <v>18</v>
      </c>
      <c r="E23" s="20">
        <v>30000000</v>
      </c>
      <c r="F23" s="12"/>
    </row>
    <row r="24" spans="1:6" ht="15.75" x14ac:dyDescent="0.25">
      <c r="A24" s="38"/>
      <c r="B24" s="39"/>
      <c r="C24" s="39"/>
      <c r="D24" s="40" t="s">
        <v>19</v>
      </c>
      <c r="E24" s="19">
        <v>2500000</v>
      </c>
      <c r="F24" s="12"/>
    </row>
    <row r="25" spans="1:6" ht="15.75" x14ac:dyDescent="0.25">
      <c r="A25" s="38"/>
      <c r="B25" s="39"/>
      <c r="C25" s="39"/>
      <c r="D25" s="37" t="s">
        <v>20</v>
      </c>
      <c r="E25" s="20">
        <v>5000000</v>
      </c>
      <c r="F25" s="12"/>
    </row>
    <row r="26" spans="1:6" ht="31.5" x14ac:dyDescent="0.25">
      <c r="A26" s="38"/>
      <c r="B26" s="39"/>
      <c r="C26" s="39"/>
      <c r="D26" s="40" t="s">
        <v>21</v>
      </c>
      <c r="E26" s="19">
        <v>5000000</v>
      </c>
      <c r="F26" s="12"/>
    </row>
    <row r="27" spans="1:6" ht="15.75" x14ac:dyDescent="0.25">
      <c r="A27" s="38"/>
      <c r="B27" s="39"/>
      <c r="C27" s="39"/>
      <c r="D27" s="37" t="s">
        <v>22</v>
      </c>
      <c r="E27" s="20">
        <v>2500000</v>
      </c>
      <c r="F27" s="12"/>
    </row>
    <row r="28" spans="1:6" ht="48.75" customHeight="1" x14ac:dyDescent="0.25">
      <c r="A28" s="38"/>
      <c r="B28" s="39"/>
      <c r="C28" s="39"/>
      <c r="D28" s="42" t="s">
        <v>131</v>
      </c>
      <c r="E28" s="19">
        <v>300000000</v>
      </c>
      <c r="F28" s="12"/>
    </row>
    <row r="29" spans="1:6" ht="15.75" x14ac:dyDescent="0.25">
      <c r="A29" s="38"/>
      <c r="B29" s="39"/>
      <c r="C29" s="39"/>
      <c r="D29" s="37" t="s">
        <v>23</v>
      </c>
      <c r="E29" s="20">
        <v>1000000</v>
      </c>
      <c r="F29" s="12"/>
    </row>
    <row r="30" spans="1:6" ht="15.75" x14ac:dyDescent="0.25">
      <c r="A30" s="38"/>
      <c r="B30" s="39"/>
      <c r="C30" s="39"/>
      <c r="D30" s="40" t="s">
        <v>24</v>
      </c>
      <c r="E30" s="19">
        <v>5000000</v>
      </c>
      <c r="F30" s="12"/>
    </row>
    <row r="31" spans="1:6" ht="15.75" x14ac:dyDescent="0.25">
      <c r="A31" s="38"/>
      <c r="B31" s="39"/>
      <c r="C31" s="39"/>
      <c r="D31" s="37" t="s">
        <v>28</v>
      </c>
      <c r="E31" s="20">
        <v>1000000</v>
      </c>
      <c r="F31" s="12"/>
    </row>
    <row r="32" spans="1:6" ht="31.5" x14ac:dyDescent="0.25">
      <c r="A32" s="38"/>
      <c r="B32" s="39"/>
      <c r="C32" s="39"/>
      <c r="D32" s="40" t="s">
        <v>121</v>
      </c>
      <c r="E32" s="19">
        <v>250000</v>
      </c>
      <c r="F32" s="12"/>
    </row>
    <row r="33" spans="1:6" ht="15.75" x14ac:dyDescent="0.25">
      <c r="A33" s="38"/>
      <c r="B33" s="39"/>
      <c r="C33" s="39"/>
      <c r="D33" s="37" t="s">
        <v>29</v>
      </c>
      <c r="E33" s="20">
        <v>250000</v>
      </c>
      <c r="F33" s="12"/>
    </row>
    <row r="34" spans="1:6" ht="15.75" x14ac:dyDescent="0.25">
      <c r="A34" s="38"/>
      <c r="B34" s="39"/>
      <c r="C34" s="39"/>
      <c r="D34" s="40" t="s">
        <v>30</v>
      </c>
      <c r="E34" s="19">
        <v>1000000</v>
      </c>
      <c r="F34" s="12"/>
    </row>
    <row r="35" spans="1:6" ht="15.75" x14ac:dyDescent="0.25">
      <c r="A35" s="38"/>
      <c r="B35" s="39"/>
      <c r="C35" s="39"/>
      <c r="D35" s="37" t="s">
        <v>31</v>
      </c>
      <c r="E35" s="21">
        <v>250000</v>
      </c>
      <c r="F35" s="12"/>
    </row>
    <row r="36" spans="1:6" ht="15.75" x14ac:dyDescent="0.25">
      <c r="A36" s="38"/>
      <c r="B36" s="39"/>
      <c r="C36" s="39"/>
      <c r="D36" s="40" t="s">
        <v>32</v>
      </c>
      <c r="E36" s="19">
        <v>475000</v>
      </c>
      <c r="F36" s="12"/>
    </row>
    <row r="37" spans="1:6" ht="15.75" x14ac:dyDescent="0.25">
      <c r="A37" s="38"/>
      <c r="B37" s="39"/>
      <c r="C37" s="39"/>
      <c r="D37" s="37" t="s">
        <v>33</v>
      </c>
      <c r="E37" s="20">
        <v>250000</v>
      </c>
      <c r="F37" s="12"/>
    </row>
    <row r="38" spans="1:6" ht="15.75" x14ac:dyDescent="0.25">
      <c r="A38" s="43"/>
      <c r="B38" s="44"/>
      <c r="C38" s="44"/>
      <c r="D38" s="40" t="s">
        <v>34</v>
      </c>
      <c r="E38" s="19">
        <v>250000</v>
      </c>
      <c r="F38" s="12"/>
    </row>
    <row r="39" spans="1:6" ht="21" x14ac:dyDescent="0.35">
      <c r="A39" s="45"/>
      <c r="B39" s="46"/>
      <c r="C39" s="46"/>
      <c r="D39" s="47"/>
      <c r="E39" s="22"/>
      <c r="F39" s="13"/>
    </row>
    <row r="40" spans="1:6" ht="15.75" x14ac:dyDescent="0.25">
      <c r="A40" s="35" t="s">
        <v>47</v>
      </c>
      <c r="B40" s="36" t="s">
        <v>9</v>
      </c>
      <c r="C40" s="36" t="s">
        <v>188</v>
      </c>
      <c r="D40" s="37" t="s">
        <v>146</v>
      </c>
      <c r="E40" s="21">
        <v>100000000</v>
      </c>
      <c r="F40" s="14"/>
    </row>
    <row r="41" spans="1:6" ht="15.75" x14ac:dyDescent="0.25">
      <c r="A41" s="38"/>
      <c r="B41" s="39"/>
      <c r="C41" s="39"/>
      <c r="D41" s="48" t="s">
        <v>35</v>
      </c>
      <c r="E41" s="21" t="s">
        <v>107</v>
      </c>
      <c r="F41" s="14"/>
    </row>
    <row r="42" spans="1:6" ht="15.75" x14ac:dyDescent="0.25">
      <c r="A42" s="38"/>
      <c r="B42" s="39"/>
      <c r="C42" s="39"/>
      <c r="D42" s="37" t="s">
        <v>36</v>
      </c>
      <c r="E42" s="21" t="s">
        <v>107</v>
      </c>
      <c r="F42" s="14"/>
    </row>
    <row r="43" spans="1:6" ht="15.75" x14ac:dyDescent="0.25">
      <c r="A43" s="38"/>
      <c r="B43" s="39"/>
      <c r="C43" s="39"/>
      <c r="D43" s="37" t="s">
        <v>144</v>
      </c>
      <c r="E43" s="21" t="s">
        <v>107</v>
      </c>
      <c r="F43" s="14"/>
    </row>
    <row r="44" spans="1:6" ht="15.75" x14ac:dyDescent="0.25">
      <c r="A44" s="38"/>
      <c r="B44" s="39"/>
      <c r="C44" s="39"/>
      <c r="D44" s="37" t="s">
        <v>37</v>
      </c>
      <c r="E44" s="21" t="s">
        <v>107</v>
      </c>
      <c r="F44" s="14"/>
    </row>
    <row r="45" spans="1:6" ht="15.75" x14ac:dyDescent="0.25">
      <c r="A45" s="38"/>
      <c r="B45" s="39"/>
      <c r="C45" s="39"/>
      <c r="D45" s="40" t="s">
        <v>145</v>
      </c>
      <c r="E45" s="19">
        <v>25000</v>
      </c>
      <c r="F45" s="14"/>
    </row>
    <row r="46" spans="1:6" ht="15.75" x14ac:dyDescent="0.25">
      <c r="A46" s="38"/>
      <c r="B46" s="39"/>
      <c r="C46" s="39"/>
      <c r="D46" s="37" t="s">
        <v>38</v>
      </c>
      <c r="E46" s="21">
        <v>1000000</v>
      </c>
      <c r="F46" s="14"/>
    </row>
    <row r="47" spans="1:6" ht="15.75" x14ac:dyDescent="0.25">
      <c r="A47" s="38"/>
      <c r="B47" s="39"/>
      <c r="C47" s="39"/>
      <c r="D47" s="40" t="s">
        <v>39</v>
      </c>
      <c r="E47" s="19">
        <v>25000</v>
      </c>
      <c r="F47" s="14"/>
    </row>
    <row r="48" spans="1:6" ht="15.75" x14ac:dyDescent="0.25">
      <c r="A48" s="38"/>
      <c r="B48" s="39"/>
      <c r="C48" s="39"/>
      <c r="D48" s="37" t="s">
        <v>132</v>
      </c>
      <c r="E48" s="21">
        <v>250000</v>
      </c>
      <c r="F48" s="14"/>
    </row>
    <row r="49" spans="1:6" ht="15.75" x14ac:dyDescent="0.25">
      <c r="A49" s="38"/>
      <c r="B49" s="39"/>
      <c r="C49" s="39"/>
      <c r="D49" s="40" t="s">
        <v>40</v>
      </c>
      <c r="E49" s="19">
        <v>250000</v>
      </c>
      <c r="F49" s="14"/>
    </row>
    <row r="50" spans="1:6" ht="15.75" x14ac:dyDescent="0.25">
      <c r="A50" s="38"/>
      <c r="B50" s="39"/>
      <c r="C50" s="39"/>
      <c r="D50" s="37" t="s">
        <v>41</v>
      </c>
      <c r="E50" s="21">
        <v>1000000</v>
      </c>
      <c r="F50" s="14"/>
    </row>
    <row r="51" spans="1:6" ht="15.75" x14ac:dyDescent="0.25">
      <c r="A51" s="38"/>
      <c r="B51" s="39"/>
      <c r="C51" s="39"/>
      <c r="D51" s="40" t="s">
        <v>42</v>
      </c>
      <c r="E51" s="19">
        <v>1000000</v>
      </c>
      <c r="F51" s="14"/>
    </row>
    <row r="52" spans="1:6" ht="15.75" x14ac:dyDescent="0.25">
      <c r="A52" s="38"/>
      <c r="B52" s="39"/>
      <c r="C52" s="39"/>
      <c r="D52" s="37" t="s">
        <v>24</v>
      </c>
      <c r="E52" s="21">
        <v>250000</v>
      </c>
      <c r="F52" s="14"/>
    </row>
    <row r="53" spans="1:6" ht="15.75" x14ac:dyDescent="0.25">
      <c r="A53" s="38"/>
      <c r="B53" s="39"/>
      <c r="C53" s="39"/>
      <c r="D53" s="40" t="s">
        <v>43</v>
      </c>
      <c r="E53" s="19">
        <v>250000</v>
      </c>
      <c r="F53" s="14"/>
    </row>
    <row r="54" spans="1:6" ht="15.75" x14ac:dyDescent="0.25">
      <c r="A54" s="38"/>
      <c r="B54" s="39"/>
      <c r="C54" s="39"/>
      <c r="D54" s="37" t="s">
        <v>44</v>
      </c>
      <c r="E54" s="21" t="s">
        <v>108</v>
      </c>
      <c r="F54" s="14"/>
    </row>
    <row r="55" spans="1:6" ht="31.5" x14ac:dyDescent="0.25">
      <c r="A55" s="38"/>
      <c r="B55" s="39"/>
      <c r="C55" s="39"/>
      <c r="D55" s="40" t="s">
        <v>122</v>
      </c>
      <c r="E55" s="19" t="s">
        <v>107</v>
      </c>
      <c r="F55" s="14"/>
    </row>
    <row r="56" spans="1:6" ht="15.75" x14ac:dyDescent="0.25">
      <c r="A56" s="38"/>
      <c r="B56" s="39"/>
      <c r="C56" s="39"/>
      <c r="D56" s="37" t="s">
        <v>45</v>
      </c>
      <c r="E56" s="21" t="s">
        <v>109</v>
      </c>
      <c r="F56" s="14"/>
    </row>
    <row r="57" spans="1:6" ht="15.75" x14ac:dyDescent="0.25">
      <c r="A57" s="43"/>
      <c r="B57" s="44"/>
      <c r="C57" s="49"/>
      <c r="D57" s="40" t="s">
        <v>46</v>
      </c>
      <c r="E57" s="19">
        <v>25000</v>
      </c>
      <c r="F57" s="14"/>
    </row>
    <row r="58" spans="1:6" ht="15.75" x14ac:dyDescent="0.25">
      <c r="A58" s="50"/>
      <c r="B58" s="51"/>
      <c r="C58" s="51"/>
      <c r="D58" s="52"/>
      <c r="E58" s="23"/>
      <c r="F58" s="13"/>
    </row>
    <row r="59" spans="1:6" ht="15.75" x14ac:dyDescent="0.25">
      <c r="A59" s="35" t="s">
        <v>48</v>
      </c>
      <c r="B59" s="36" t="s">
        <v>9</v>
      </c>
      <c r="C59" s="36" t="s">
        <v>188</v>
      </c>
      <c r="D59" s="53" t="s">
        <v>50</v>
      </c>
      <c r="E59" s="24" t="s">
        <v>105</v>
      </c>
      <c r="F59" s="14"/>
    </row>
    <row r="60" spans="1:6" ht="15.75" x14ac:dyDescent="0.25">
      <c r="A60" s="38"/>
      <c r="B60" s="39"/>
      <c r="C60" s="72" t="s">
        <v>49</v>
      </c>
      <c r="D60" s="54" t="s">
        <v>51</v>
      </c>
      <c r="E60" s="21">
        <v>100000</v>
      </c>
      <c r="F60" s="14"/>
    </row>
    <row r="61" spans="1:6" ht="15.75" x14ac:dyDescent="0.25">
      <c r="A61" s="38"/>
      <c r="B61" s="39"/>
      <c r="C61" s="72"/>
      <c r="D61" s="54" t="s">
        <v>52</v>
      </c>
      <c r="E61" s="21">
        <v>500000</v>
      </c>
      <c r="F61" s="14"/>
    </row>
    <row r="62" spans="1:6" ht="15.75" x14ac:dyDescent="0.25">
      <c r="A62" s="43"/>
      <c r="B62" s="49"/>
      <c r="C62" s="72"/>
      <c r="D62" s="54" t="s">
        <v>53</v>
      </c>
      <c r="E62" s="21">
        <v>100000</v>
      </c>
      <c r="F62" s="14"/>
    </row>
    <row r="63" spans="1:6" ht="15.75" x14ac:dyDescent="0.25">
      <c r="A63" s="50"/>
      <c r="B63" s="51"/>
      <c r="C63" s="51"/>
      <c r="D63" s="55"/>
      <c r="E63" s="25"/>
      <c r="F63" s="15"/>
    </row>
    <row r="64" spans="1:6" ht="15.75" x14ac:dyDescent="0.25">
      <c r="A64" s="35" t="s">
        <v>54</v>
      </c>
      <c r="B64" s="36" t="s">
        <v>9</v>
      </c>
      <c r="C64" s="36" t="s">
        <v>188</v>
      </c>
      <c r="D64" s="40" t="s">
        <v>133</v>
      </c>
      <c r="E64" s="19">
        <v>5000000</v>
      </c>
      <c r="F64" s="14"/>
    </row>
    <row r="65" spans="1:6" ht="15.75" x14ac:dyDescent="0.25">
      <c r="A65" s="56" t="s">
        <v>123</v>
      </c>
      <c r="B65" s="57"/>
      <c r="C65" s="57"/>
      <c r="D65" s="37" t="s">
        <v>55</v>
      </c>
      <c r="E65" s="21">
        <v>500000</v>
      </c>
      <c r="F65" s="14"/>
    </row>
    <row r="66" spans="1:6" ht="15.75" x14ac:dyDescent="0.25">
      <c r="A66" s="38"/>
      <c r="B66" s="39"/>
      <c r="C66" s="39"/>
      <c r="D66" s="40" t="s">
        <v>56</v>
      </c>
      <c r="E66" s="19"/>
      <c r="F66" s="14"/>
    </row>
    <row r="67" spans="1:6" ht="15.75" x14ac:dyDescent="0.25">
      <c r="A67" s="38"/>
      <c r="B67" s="39"/>
      <c r="C67" s="39"/>
      <c r="D67" s="58" t="s">
        <v>57</v>
      </c>
      <c r="E67" s="19">
        <v>1000000</v>
      </c>
      <c r="F67" s="14"/>
    </row>
    <row r="68" spans="1:6" ht="15.75" x14ac:dyDescent="0.25">
      <c r="A68" s="38"/>
      <c r="B68" s="39"/>
      <c r="C68" s="39"/>
      <c r="D68" s="37" t="s">
        <v>124</v>
      </c>
      <c r="E68" s="21">
        <v>350000</v>
      </c>
      <c r="F68" s="14"/>
    </row>
    <row r="69" spans="1:6" ht="15.75" x14ac:dyDescent="0.25">
      <c r="A69" s="38"/>
      <c r="B69" s="39"/>
      <c r="C69" s="39"/>
      <c r="D69" s="40" t="s">
        <v>168</v>
      </c>
      <c r="E69" s="19">
        <v>500000</v>
      </c>
      <c r="F69" s="14"/>
    </row>
    <row r="70" spans="1:6" ht="15.75" x14ac:dyDescent="0.25">
      <c r="A70" s="38"/>
      <c r="B70" s="39"/>
      <c r="C70" s="39"/>
      <c r="D70" s="58" t="s">
        <v>134</v>
      </c>
      <c r="E70" s="19" t="s">
        <v>110</v>
      </c>
      <c r="F70" s="14"/>
    </row>
    <row r="71" spans="1:6" ht="15.75" x14ac:dyDescent="0.25">
      <c r="A71" s="38"/>
      <c r="B71" s="39"/>
      <c r="C71" s="39"/>
      <c r="D71" s="40" t="s">
        <v>135</v>
      </c>
      <c r="E71" s="19">
        <v>500</v>
      </c>
      <c r="F71" s="14"/>
    </row>
    <row r="72" spans="1:6" ht="15.75" x14ac:dyDescent="0.25">
      <c r="A72" s="38"/>
      <c r="B72" s="39"/>
      <c r="C72" s="39"/>
      <c r="D72" s="37" t="s">
        <v>169</v>
      </c>
      <c r="E72" s="21">
        <v>5000</v>
      </c>
      <c r="F72" s="14"/>
    </row>
    <row r="73" spans="1:6" ht="15.75" x14ac:dyDescent="0.25">
      <c r="A73" s="38"/>
      <c r="B73" s="39"/>
      <c r="C73" s="39"/>
      <c r="D73" s="40" t="s">
        <v>125</v>
      </c>
      <c r="E73" s="19" t="s">
        <v>58</v>
      </c>
      <c r="F73" s="14"/>
    </row>
    <row r="74" spans="1:6" ht="15.75" x14ac:dyDescent="0.25">
      <c r="A74" s="56" t="s">
        <v>136</v>
      </c>
      <c r="B74" s="57"/>
      <c r="C74" s="57"/>
      <c r="D74" s="59"/>
      <c r="E74" s="21"/>
      <c r="F74" s="14"/>
    </row>
    <row r="75" spans="1:6" ht="15.75" x14ac:dyDescent="0.25">
      <c r="A75" s="38"/>
      <c r="B75" s="39"/>
      <c r="C75" s="39"/>
      <c r="D75" s="37" t="s">
        <v>59</v>
      </c>
      <c r="E75" s="21">
        <v>5000000</v>
      </c>
      <c r="F75" s="14"/>
    </row>
    <row r="76" spans="1:6" ht="15.75" x14ac:dyDescent="0.25">
      <c r="A76" s="43"/>
      <c r="B76" s="44"/>
      <c r="C76" s="49"/>
      <c r="D76" s="37" t="s">
        <v>60</v>
      </c>
      <c r="E76" s="21">
        <v>100000</v>
      </c>
      <c r="F76" s="14"/>
    </row>
    <row r="77" spans="1:6" ht="15.75" x14ac:dyDescent="0.25">
      <c r="A77" s="50"/>
      <c r="B77" s="51"/>
      <c r="C77" s="51"/>
      <c r="D77" s="52"/>
      <c r="E77" s="23"/>
      <c r="F77" s="13"/>
    </row>
    <row r="78" spans="1:6" ht="15.75" x14ac:dyDescent="0.25">
      <c r="A78" s="60" t="s">
        <v>173</v>
      </c>
      <c r="B78" s="61" t="s">
        <v>9</v>
      </c>
      <c r="C78" s="36" t="s">
        <v>188</v>
      </c>
      <c r="D78" s="40" t="s">
        <v>112</v>
      </c>
      <c r="E78" s="19"/>
      <c r="F78" s="14"/>
    </row>
    <row r="79" spans="1:6" ht="15.75" x14ac:dyDescent="0.25">
      <c r="A79" s="38"/>
      <c r="B79" s="39"/>
      <c r="C79" s="39"/>
      <c r="D79" s="40" t="s">
        <v>126</v>
      </c>
      <c r="E79" s="19">
        <v>1000000</v>
      </c>
      <c r="F79" s="14"/>
    </row>
    <row r="80" spans="1:6" ht="15.75" x14ac:dyDescent="0.25">
      <c r="A80" s="38"/>
      <c r="B80" s="39"/>
      <c r="C80" s="39"/>
      <c r="D80" s="40" t="s">
        <v>93</v>
      </c>
      <c r="E80" s="19">
        <v>16000000</v>
      </c>
      <c r="F80" s="14"/>
    </row>
    <row r="81" spans="1:6" ht="15.75" x14ac:dyDescent="0.25">
      <c r="A81" s="38"/>
      <c r="B81" s="39"/>
      <c r="C81" s="39"/>
      <c r="D81" s="37" t="s">
        <v>113</v>
      </c>
      <c r="E81" s="20"/>
      <c r="F81" s="14"/>
    </row>
    <row r="82" spans="1:6" ht="15.75" x14ac:dyDescent="0.25">
      <c r="A82" s="38"/>
      <c r="B82" s="39"/>
      <c r="C82" s="39"/>
      <c r="D82" s="40" t="s">
        <v>114</v>
      </c>
      <c r="E82" s="19"/>
      <c r="F82" s="14"/>
    </row>
    <row r="83" spans="1:6" ht="15.75" x14ac:dyDescent="0.25">
      <c r="A83" s="38"/>
      <c r="B83" s="39"/>
      <c r="C83" s="39"/>
      <c r="D83" s="40" t="s">
        <v>126</v>
      </c>
      <c r="E83" s="19">
        <v>250000</v>
      </c>
      <c r="F83" s="14"/>
    </row>
    <row r="84" spans="1:6" ht="15.75" x14ac:dyDescent="0.25">
      <c r="A84" s="38"/>
      <c r="B84" s="39"/>
      <c r="C84" s="39"/>
      <c r="D84" s="40" t="s">
        <v>93</v>
      </c>
      <c r="E84" s="19">
        <v>1000000</v>
      </c>
      <c r="F84" s="14"/>
    </row>
    <row r="85" spans="1:6" ht="15.75" x14ac:dyDescent="0.25">
      <c r="A85" s="38"/>
      <c r="B85" s="39"/>
      <c r="C85" s="39"/>
      <c r="D85" s="37" t="s">
        <v>147</v>
      </c>
      <c r="E85" s="8">
        <v>500000</v>
      </c>
      <c r="F85" s="16"/>
    </row>
    <row r="86" spans="1:6" ht="15.75" x14ac:dyDescent="0.25">
      <c r="A86" s="43"/>
      <c r="B86" s="44"/>
      <c r="C86" s="49"/>
      <c r="D86" s="40" t="s">
        <v>127</v>
      </c>
      <c r="E86" s="26">
        <v>10000</v>
      </c>
      <c r="F86" s="16"/>
    </row>
    <row r="87" spans="1:6" ht="15.75" x14ac:dyDescent="0.25">
      <c r="A87" s="50"/>
      <c r="B87" s="51"/>
      <c r="C87" s="51"/>
      <c r="D87" s="52"/>
      <c r="E87" s="23"/>
      <c r="F87" s="13"/>
    </row>
    <row r="88" spans="1:6" ht="31.5" x14ac:dyDescent="0.25">
      <c r="A88" s="62" t="s">
        <v>174</v>
      </c>
      <c r="B88" s="36" t="s">
        <v>9</v>
      </c>
      <c r="C88" s="36" t="s">
        <v>188</v>
      </c>
      <c r="D88" s="37" t="s">
        <v>73</v>
      </c>
      <c r="E88" s="21" t="s">
        <v>58</v>
      </c>
      <c r="F88" s="14"/>
    </row>
    <row r="89" spans="1:6" ht="15.75" x14ac:dyDescent="0.25">
      <c r="A89" s="38"/>
      <c r="B89" s="39"/>
      <c r="C89" s="39"/>
      <c r="D89" s="40" t="s">
        <v>74</v>
      </c>
      <c r="E89" s="19">
        <v>500000</v>
      </c>
      <c r="F89" s="14"/>
    </row>
    <row r="90" spans="1:6" ht="31.5" x14ac:dyDescent="0.25">
      <c r="A90" s="38"/>
      <c r="B90" s="39"/>
      <c r="C90" s="39"/>
      <c r="D90" s="40" t="s">
        <v>75</v>
      </c>
      <c r="E90" s="19">
        <v>1000000</v>
      </c>
      <c r="F90" s="14"/>
    </row>
    <row r="91" spans="1:6" ht="15.75" x14ac:dyDescent="0.25">
      <c r="A91" s="38"/>
      <c r="B91" s="39"/>
      <c r="C91" s="39"/>
      <c r="D91" s="37" t="s">
        <v>76</v>
      </c>
      <c r="E91" s="20">
        <v>25000</v>
      </c>
      <c r="F91" s="14"/>
    </row>
    <row r="92" spans="1:6" ht="31.5" x14ac:dyDescent="0.25">
      <c r="A92" s="43"/>
      <c r="B92" s="44"/>
      <c r="C92" s="49"/>
      <c r="D92" s="40" t="s">
        <v>77</v>
      </c>
      <c r="E92" s="19">
        <v>10000</v>
      </c>
      <c r="F92" s="14"/>
    </row>
    <row r="93" spans="1:6" ht="15.75" x14ac:dyDescent="0.25">
      <c r="A93" s="50"/>
      <c r="B93" s="51"/>
      <c r="C93" s="51"/>
      <c r="D93" s="52"/>
      <c r="E93" s="63"/>
      <c r="F93" s="13"/>
    </row>
    <row r="94" spans="1:6" ht="15.75" x14ac:dyDescent="0.25">
      <c r="A94" s="35" t="s">
        <v>175</v>
      </c>
      <c r="B94" s="36" t="s">
        <v>9</v>
      </c>
      <c r="C94" s="36" t="s">
        <v>188</v>
      </c>
      <c r="D94" s="37" t="s">
        <v>78</v>
      </c>
      <c r="E94" s="21">
        <v>20000</v>
      </c>
      <c r="F94" s="14"/>
    </row>
    <row r="95" spans="1:6" ht="47.25" x14ac:dyDescent="0.25">
      <c r="A95" s="38"/>
      <c r="B95" s="39"/>
      <c r="C95" s="64"/>
      <c r="D95" s="40" t="s">
        <v>61</v>
      </c>
      <c r="E95" s="19">
        <v>100000000</v>
      </c>
      <c r="F95" s="14"/>
    </row>
    <row r="96" spans="1:6" ht="31.5" x14ac:dyDescent="0.25">
      <c r="A96" s="38"/>
      <c r="B96" s="39"/>
      <c r="C96" s="64"/>
      <c r="D96" s="37" t="s">
        <v>137</v>
      </c>
      <c r="E96" s="20">
        <v>500000</v>
      </c>
      <c r="F96" s="14"/>
    </row>
    <row r="97" spans="1:6" ht="31.5" x14ac:dyDescent="0.25">
      <c r="A97" s="38"/>
      <c r="B97" s="39"/>
      <c r="C97" s="64"/>
      <c r="D97" s="40" t="s">
        <v>62</v>
      </c>
      <c r="E97" s="19">
        <v>100000</v>
      </c>
      <c r="F97" s="14"/>
    </row>
    <row r="98" spans="1:6" ht="15.75" x14ac:dyDescent="0.25">
      <c r="A98" s="38"/>
      <c r="B98" s="39"/>
      <c r="C98" s="64"/>
      <c r="D98" s="37" t="s">
        <v>63</v>
      </c>
      <c r="E98" s="20">
        <v>5000000</v>
      </c>
      <c r="F98" s="14"/>
    </row>
    <row r="99" spans="1:6" ht="47.25" x14ac:dyDescent="0.25">
      <c r="A99" s="38"/>
      <c r="B99" s="39"/>
      <c r="C99" s="64"/>
      <c r="D99" s="40" t="s">
        <v>138</v>
      </c>
      <c r="E99" s="19">
        <v>500000</v>
      </c>
      <c r="F99" s="14"/>
    </row>
    <row r="100" spans="1:6" ht="31.5" x14ac:dyDescent="0.25">
      <c r="A100" s="38"/>
      <c r="B100" s="39"/>
      <c r="C100" s="64"/>
      <c r="D100" s="37" t="s">
        <v>64</v>
      </c>
      <c r="E100" s="20">
        <v>500000</v>
      </c>
      <c r="F100" s="14"/>
    </row>
    <row r="101" spans="1:6" ht="15.75" x14ac:dyDescent="0.25">
      <c r="A101" s="38"/>
      <c r="B101" s="39"/>
      <c r="C101" s="64"/>
      <c r="D101" s="40" t="s">
        <v>65</v>
      </c>
      <c r="E101" s="19">
        <v>5000000</v>
      </c>
      <c r="F101" s="14"/>
    </row>
    <row r="102" spans="1:6" ht="15.75" x14ac:dyDescent="0.25">
      <c r="A102" s="38"/>
      <c r="B102" s="39"/>
      <c r="C102" s="64"/>
      <c r="D102" s="37" t="s">
        <v>66</v>
      </c>
      <c r="E102" s="20">
        <v>5000000</v>
      </c>
      <c r="F102" s="14"/>
    </row>
    <row r="103" spans="1:6" ht="15.75" x14ac:dyDescent="0.25">
      <c r="A103" s="38"/>
      <c r="B103" s="39"/>
      <c r="C103" s="64"/>
      <c r="D103" s="40" t="s">
        <v>67</v>
      </c>
      <c r="E103" s="19">
        <v>5000000</v>
      </c>
      <c r="F103" s="14"/>
    </row>
    <row r="104" spans="1:6" ht="15.75" x14ac:dyDescent="0.25">
      <c r="A104" s="38"/>
      <c r="B104" s="39"/>
      <c r="C104" s="64"/>
      <c r="D104" s="37" t="s">
        <v>68</v>
      </c>
      <c r="E104" s="20">
        <v>5000000</v>
      </c>
      <c r="F104" s="14"/>
    </row>
    <row r="105" spans="1:6" ht="15.75" x14ac:dyDescent="0.25">
      <c r="A105" s="38"/>
      <c r="B105" s="39"/>
      <c r="C105" s="64"/>
      <c r="D105" s="40" t="s">
        <v>69</v>
      </c>
      <c r="E105" s="19">
        <v>5000000</v>
      </c>
      <c r="F105" s="14"/>
    </row>
    <row r="106" spans="1:6" ht="15.75" x14ac:dyDescent="0.25">
      <c r="A106" s="38"/>
      <c r="B106" s="39"/>
      <c r="C106" s="64"/>
      <c r="D106" s="37" t="s">
        <v>70</v>
      </c>
      <c r="E106" s="20">
        <v>500000</v>
      </c>
      <c r="F106" s="14"/>
    </row>
    <row r="107" spans="1:6" ht="15.75" x14ac:dyDescent="0.25">
      <c r="A107" s="38"/>
      <c r="B107" s="39"/>
      <c r="C107" s="64"/>
      <c r="D107" s="40" t="s">
        <v>71</v>
      </c>
      <c r="E107" s="19">
        <v>5000000</v>
      </c>
      <c r="F107" s="14"/>
    </row>
    <row r="108" spans="1:6" ht="31.5" x14ac:dyDescent="0.25">
      <c r="A108" s="43"/>
      <c r="B108" s="44"/>
      <c r="C108" s="49"/>
      <c r="D108" s="37" t="s">
        <v>72</v>
      </c>
      <c r="E108" s="20">
        <v>20000</v>
      </c>
      <c r="F108" s="14"/>
    </row>
    <row r="109" spans="1:6" ht="15.75" x14ac:dyDescent="0.25">
      <c r="A109" s="50"/>
      <c r="B109" s="51"/>
      <c r="C109" s="51"/>
      <c r="D109" s="52"/>
      <c r="E109" s="23"/>
      <c r="F109" s="13"/>
    </row>
    <row r="110" spans="1:6" ht="46.5" customHeight="1" x14ac:dyDescent="0.25">
      <c r="A110" s="35" t="s">
        <v>79</v>
      </c>
      <c r="B110" s="65" t="s">
        <v>118</v>
      </c>
      <c r="C110" s="36" t="s">
        <v>188</v>
      </c>
      <c r="D110" s="40" t="s">
        <v>80</v>
      </c>
      <c r="E110" s="19">
        <v>750000</v>
      </c>
      <c r="F110" s="14"/>
    </row>
    <row r="111" spans="1:6" ht="15.75" x14ac:dyDescent="0.25">
      <c r="A111" s="38"/>
      <c r="B111" s="39"/>
      <c r="C111" s="39"/>
      <c r="D111" s="37" t="s">
        <v>81</v>
      </c>
      <c r="E111" s="20">
        <v>750000</v>
      </c>
      <c r="F111" s="14"/>
    </row>
    <row r="112" spans="1:6" ht="15.75" x14ac:dyDescent="0.25">
      <c r="A112" s="38"/>
      <c r="B112" s="39"/>
      <c r="C112" s="39"/>
      <c r="D112" s="40" t="s">
        <v>82</v>
      </c>
      <c r="E112" s="19">
        <v>750000</v>
      </c>
      <c r="F112" s="14"/>
    </row>
    <row r="113" spans="1:6" ht="15.75" x14ac:dyDescent="0.25">
      <c r="A113" s="38"/>
      <c r="B113" s="39"/>
      <c r="C113" s="39"/>
      <c r="D113" s="37" t="s">
        <v>171</v>
      </c>
      <c r="E113" s="20">
        <v>750000</v>
      </c>
      <c r="F113" s="14"/>
    </row>
    <row r="114" spans="1:6" ht="15.75" x14ac:dyDescent="0.25">
      <c r="A114" s="38"/>
      <c r="B114" s="39"/>
      <c r="C114" s="39"/>
      <c r="D114" s="40" t="s">
        <v>151</v>
      </c>
      <c r="E114" s="19">
        <v>750000</v>
      </c>
      <c r="F114" s="14"/>
    </row>
    <row r="115" spans="1:6" ht="15.75" x14ac:dyDescent="0.25">
      <c r="A115" s="38"/>
      <c r="B115" s="39"/>
      <c r="C115" s="39"/>
      <c r="D115" s="37" t="s">
        <v>152</v>
      </c>
      <c r="E115" s="21">
        <v>750000</v>
      </c>
      <c r="F115" s="14"/>
    </row>
    <row r="116" spans="1:6" ht="15.75" x14ac:dyDescent="0.25">
      <c r="A116" s="38"/>
      <c r="B116" s="39"/>
      <c r="C116" s="39"/>
      <c r="D116" s="40" t="s">
        <v>83</v>
      </c>
      <c r="E116" s="19">
        <v>750000</v>
      </c>
      <c r="F116" s="14"/>
    </row>
    <row r="117" spans="1:6" ht="15.75" x14ac:dyDescent="0.25">
      <c r="A117" s="38"/>
      <c r="B117" s="39"/>
      <c r="C117" s="39"/>
      <c r="D117" s="37" t="s">
        <v>111</v>
      </c>
      <c r="E117" s="21">
        <v>750000</v>
      </c>
      <c r="F117" s="14"/>
    </row>
    <row r="118" spans="1:6" ht="15.75" x14ac:dyDescent="0.25">
      <c r="A118" s="38"/>
      <c r="B118" s="39"/>
      <c r="C118" s="39"/>
      <c r="D118" s="40" t="s">
        <v>153</v>
      </c>
      <c r="E118" s="19">
        <v>750000</v>
      </c>
      <c r="F118" s="14"/>
    </row>
    <row r="119" spans="1:6" ht="15.75" x14ac:dyDescent="0.25">
      <c r="A119" s="38"/>
      <c r="B119" s="39"/>
      <c r="C119" s="39"/>
      <c r="D119" s="37" t="s">
        <v>150</v>
      </c>
      <c r="E119" s="21">
        <v>750000</v>
      </c>
      <c r="F119" s="14"/>
    </row>
    <row r="120" spans="1:6" ht="15.75" x14ac:dyDescent="0.25">
      <c r="A120" s="38"/>
      <c r="B120" s="39"/>
      <c r="C120" s="39"/>
      <c r="D120" s="40" t="s">
        <v>149</v>
      </c>
      <c r="E120" s="19">
        <v>100000</v>
      </c>
      <c r="F120" s="14"/>
    </row>
    <row r="121" spans="1:6" ht="31.5" x14ac:dyDescent="0.25">
      <c r="A121" s="38"/>
      <c r="B121" s="39"/>
      <c r="C121" s="39"/>
      <c r="D121" s="37" t="s">
        <v>172</v>
      </c>
      <c r="E121" s="21">
        <v>25000</v>
      </c>
      <c r="F121" s="14"/>
    </row>
    <row r="122" spans="1:6" ht="31.5" x14ac:dyDescent="0.25">
      <c r="A122" s="38"/>
      <c r="B122" s="39"/>
      <c r="C122" s="39"/>
      <c r="D122" s="40" t="s">
        <v>170</v>
      </c>
      <c r="E122" s="26">
        <v>25000</v>
      </c>
      <c r="F122" s="14"/>
    </row>
    <row r="123" spans="1:6" ht="15.75" x14ac:dyDescent="0.25">
      <c r="A123" s="38"/>
      <c r="B123" s="44"/>
      <c r="C123" s="49"/>
      <c r="D123" s="66" t="s">
        <v>182</v>
      </c>
      <c r="E123" s="30"/>
      <c r="F123" s="14"/>
    </row>
    <row r="124" spans="1:6" ht="15.75" x14ac:dyDescent="0.25">
      <c r="A124" s="50"/>
      <c r="B124" s="51"/>
      <c r="C124" s="51"/>
      <c r="D124" s="52"/>
      <c r="E124" s="23"/>
      <c r="F124" s="13"/>
    </row>
    <row r="125" spans="1:6" ht="31.5" x14ac:dyDescent="0.25">
      <c r="A125" s="62" t="s">
        <v>178</v>
      </c>
      <c r="B125" s="65" t="s">
        <v>119</v>
      </c>
      <c r="C125" s="36" t="s">
        <v>177</v>
      </c>
      <c r="D125" s="37" t="s">
        <v>139</v>
      </c>
      <c r="E125" s="21">
        <v>1000000</v>
      </c>
      <c r="F125" s="14"/>
    </row>
    <row r="126" spans="1:6" ht="15.75" x14ac:dyDescent="0.25">
      <c r="A126" s="38"/>
      <c r="B126" s="39"/>
      <c r="C126" s="39"/>
      <c r="D126" s="41" t="s">
        <v>179</v>
      </c>
      <c r="E126" s="27">
        <v>5000000</v>
      </c>
      <c r="F126" s="14"/>
    </row>
    <row r="127" spans="1:6" ht="15.75" x14ac:dyDescent="0.25">
      <c r="A127" s="38"/>
      <c r="B127" s="39"/>
      <c r="C127" s="39"/>
      <c r="D127" s="37" t="s">
        <v>84</v>
      </c>
      <c r="E127" s="21">
        <v>1000000</v>
      </c>
      <c r="F127" s="14"/>
    </row>
    <row r="128" spans="1:6" ht="15.75" x14ac:dyDescent="0.25">
      <c r="A128" s="38"/>
      <c r="B128" s="39"/>
      <c r="C128" s="39"/>
      <c r="D128" s="40" t="s">
        <v>85</v>
      </c>
      <c r="E128" s="19">
        <v>2000000</v>
      </c>
      <c r="F128" s="14"/>
    </row>
    <row r="129" spans="1:6" ht="15.75" x14ac:dyDescent="0.25">
      <c r="A129" s="38"/>
      <c r="B129" s="39"/>
      <c r="C129" s="39"/>
      <c r="D129" s="37" t="s">
        <v>86</v>
      </c>
      <c r="E129" s="21">
        <v>1000000</v>
      </c>
      <c r="F129" s="14"/>
    </row>
    <row r="130" spans="1:6" ht="15.75" x14ac:dyDescent="0.25">
      <c r="A130" s="38"/>
      <c r="B130" s="39"/>
      <c r="C130" s="39"/>
      <c r="D130" s="40" t="s">
        <v>140</v>
      </c>
      <c r="E130" s="19">
        <v>50000</v>
      </c>
      <c r="F130" s="14"/>
    </row>
    <row r="131" spans="1:6" ht="15.75" x14ac:dyDescent="0.25">
      <c r="A131" s="38"/>
      <c r="B131" s="39"/>
      <c r="C131" s="39"/>
      <c r="D131" s="37" t="s">
        <v>155</v>
      </c>
      <c r="E131" s="21"/>
      <c r="F131" s="14"/>
    </row>
    <row r="132" spans="1:6" ht="15.75" x14ac:dyDescent="0.25">
      <c r="A132" s="38"/>
      <c r="B132" s="39"/>
      <c r="C132" s="39"/>
      <c r="D132" s="37" t="s">
        <v>183</v>
      </c>
      <c r="E132" s="21">
        <v>250000</v>
      </c>
      <c r="F132" s="14"/>
    </row>
    <row r="133" spans="1:6" ht="15.75" x14ac:dyDescent="0.25">
      <c r="A133" s="38"/>
      <c r="B133" s="39"/>
      <c r="C133" s="39"/>
      <c r="D133" s="67" t="s">
        <v>91</v>
      </c>
      <c r="E133" s="19"/>
      <c r="F133" s="14"/>
    </row>
    <row r="134" spans="1:6" ht="15.75" x14ac:dyDescent="0.25">
      <c r="A134" s="38"/>
      <c r="B134" s="39"/>
      <c r="C134" s="39"/>
      <c r="D134" s="67" t="s">
        <v>90</v>
      </c>
      <c r="E134" s="19">
        <v>1000000</v>
      </c>
      <c r="F134" s="14"/>
    </row>
    <row r="135" spans="1:6" ht="15.75" x14ac:dyDescent="0.25">
      <c r="A135" s="38"/>
      <c r="B135" s="39"/>
      <c r="C135" s="39"/>
      <c r="D135" s="67" t="s">
        <v>154</v>
      </c>
      <c r="E135" s="19">
        <v>50000</v>
      </c>
      <c r="F135" s="14"/>
    </row>
    <row r="136" spans="1:6" ht="15.75" x14ac:dyDescent="0.25">
      <c r="A136" s="38"/>
      <c r="B136" s="39"/>
      <c r="C136" s="39"/>
      <c r="D136" s="37" t="s">
        <v>87</v>
      </c>
      <c r="E136" s="20"/>
      <c r="F136" s="14"/>
    </row>
    <row r="137" spans="1:6" ht="15.75" x14ac:dyDescent="0.25">
      <c r="A137" s="38"/>
      <c r="B137" s="39"/>
      <c r="C137" s="39"/>
      <c r="D137" s="37" t="s">
        <v>88</v>
      </c>
      <c r="E137" s="20">
        <v>50000</v>
      </c>
      <c r="F137" s="14"/>
    </row>
    <row r="138" spans="1:6" ht="15.75" x14ac:dyDescent="0.25">
      <c r="A138" s="38"/>
      <c r="B138" s="39"/>
      <c r="C138" s="39"/>
      <c r="D138" s="37" t="s">
        <v>89</v>
      </c>
      <c r="E138" s="20">
        <v>50000</v>
      </c>
      <c r="F138" s="14"/>
    </row>
    <row r="139" spans="1:6" ht="15.75" x14ac:dyDescent="0.25">
      <c r="A139" s="38"/>
      <c r="B139" s="39"/>
      <c r="C139" s="39"/>
      <c r="D139" s="40" t="s">
        <v>156</v>
      </c>
      <c r="E139" s="19"/>
      <c r="F139" s="14"/>
    </row>
    <row r="140" spans="1:6" ht="15.75" x14ac:dyDescent="0.25">
      <c r="A140" s="38"/>
      <c r="B140" s="39"/>
      <c r="C140" s="39"/>
      <c r="D140" s="40" t="s">
        <v>92</v>
      </c>
      <c r="E140" s="19">
        <v>1000000</v>
      </c>
      <c r="F140" s="14"/>
    </row>
    <row r="141" spans="1:6" ht="15.75" x14ac:dyDescent="0.25">
      <c r="A141" s="38"/>
      <c r="B141" s="39"/>
      <c r="C141" s="39"/>
      <c r="D141" s="40" t="s">
        <v>93</v>
      </c>
      <c r="E141" s="19">
        <v>1000000</v>
      </c>
      <c r="F141" s="14"/>
    </row>
    <row r="142" spans="1:6" ht="15.75" x14ac:dyDescent="0.25">
      <c r="A142" s="38"/>
      <c r="B142" s="39"/>
      <c r="C142" s="39"/>
      <c r="D142" s="37" t="s">
        <v>120</v>
      </c>
      <c r="E142" s="20"/>
      <c r="F142" s="14"/>
    </row>
    <row r="143" spans="1:6" ht="15.75" x14ac:dyDescent="0.25">
      <c r="A143" s="38"/>
      <c r="B143" s="39"/>
      <c r="C143" s="39"/>
      <c r="D143" s="37" t="s">
        <v>184</v>
      </c>
      <c r="E143" s="28" t="s">
        <v>185</v>
      </c>
      <c r="F143" s="14"/>
    </row>
    <row r="144" spans="1:6" ht="15.75" x14ac:dyDescent="0.25">
      <c r="A144" s="38"/>
      <c r="B144" s="39"/>
      <c r="C144" s="39"/>
      <c r="D144" s="37" t="s">
        <v>186</v>
      </c>
      <c r="E144" s="29" t="s">
        <v>187</v>
      </c>
      <c r="F144" s="14"/>
    </row>
    <row r="145" spans="1:6" ht="15.75" x14ac:dyDescent="0.25">
      <c r="A145" s="38"/>
      <c r="B145" s="39"/>
      <c r="C145" s="39"/>
      <c r="D145" s="37" t="s">
        <v>94</v>
      </c>
      <c r="E145" s="28" t="s">
        <v>106</v>
      </c>
      <c r="F145" s="14"/>
    </row>
    <row r="146" spans="1:6" ht="15.75" x14ac:dyDescent="0.25">
      <c r="A146" s="38"/>
      <c r="B146" s="39"/>
      <c r="C146" s="39"/>
      <c r="D146" s="40" t="s">
        <v>95</v>
      </c>
      <c r="E146" s="19"/>
      <c r="F146" s="14"/>
    </row>
    <row r="147" spans="1:6" ht="15.75" x14ac:dyDescent="0.25">
      <c r="A147" s="38"/>
      <c r="B147" s="39"/>
      <c r="C147" s="39"/>
      <c r="D147" s="40" t="s">
        <v>96</v>
      </c>
      <c r="E147" s="19">
        <v>1000000</v>
      </c>
      <c r="F147" s="14"/>
    </row>
    <row r="148" spans="1:6" ht="15.75" x14ac:dyDescent="0.25">
      <c r="A148" s="38"/>
      <c r="B148" s="39"/>
      <c r="C148" s="39"/>
      <c r="D148" s="40" t="s">
        <v>97</v>
      </c>
      <c r="E148" s="19">
        <v>1000000</v>
      </c>
      <c r="F148" s="14"/>
    </row>
    <row r="149" spans="1:6" ht="15.75" x14ac:dyDescent="0.25">
      <c r="A149" s="38"/>
      <c r="B149" s="39"/>
      <c r="C149" s="39"/>
      <c r="D149" s="40" t="s">
        <v>98</v>
      </c>
      <c r="E149" s="19">
        <v>1000000</v>
      </c>
      <c r="F149" s="14"/>
    </row>
    <row r="150" spans="1:6" ht="15.75" x14ac:dyDescent="0.25">
      <c r="A150" s="38"/>
      <c r="B150" s="39"/>
      <c r="C150" s="39"/>
      <c r="D150" s="37" t="s">
        <v>99</v>
      </c>
      <c r="E150" s="20">
        <v>1000000</v>
      </c>
      <c r="F150" s="14"/>
    </row>
    <row r="151" spans="1:6" ht="15.75" x14ac:dyDescent="0.25">
      <c r="A151" s="38"/>
      <c r="B151" s="39"/>
      <c r="C151" s="39"/>
      <c r="D151" s="40" t="s">
        <v>157</v>
      </c>
      <c r="E151" s="19"/>
      <c r="F151" s="14"/>
    </row>
    <row r="152" spans="1:6" ht="15.75" x14ac:dyDescent="0.25">
      <c r="A152" s="38"/>
      <c r="B152" s="39"/>
      <c r="C152" s="39"/>
      <c r="D152" s="40" t="s">
        <v>158</v>
      </c>
      <c r="E152" s="26">
        <v>250000</v>
      </c>
      <c r="F152" s="14"/>
    </row>
    <row r="153" spans="1:6" ht="15.75" x14ac:dyDescent="0.25">
      <c r="A153" s="38"/>
      <c r="B153" s="39"/>
      <c r="C153" s="39"/>
      <c r="D153" s="68" t="s">
        <v>159</v>
      </c>
      <c r="E153" s="26">
        <v>250000</v>
      </c>
      <c r="F153" s="14"/>
    </row>
    <row r="154" spans="1:6" ht="15.75" x14ac:dyDescent="0.25">
      <c r="A154" s="38"/>
      <c r="B154" s="39"/>
      <c r="C154" s="39"/>
      <c r="D154" s="40" t="s">
        <v>160</v>
      </c>
      <c r="E154" s="26">
        <v>250000</v>
      </c>
      <c r="F154" s="14"/>
    </row>
    <row r="155" spans="1:6" ht="15.75" x14ac:dyDescent="0.25">
      <c r="A155" s="38"/>
      <c r="B155" s="39"/>
      <c r="C155" s="39"/>
      <c r="D155" s="40" t="s">
        <v>161</v>
      </c>
      <c r="E155" s="26">
        <v>250000</v>
      </c>
      <c r="F155" s="14"/>
    </row>
    <row r="156" spans="1:6" ht="15.75" x14ac:dyDescent="0.25">
      <c r="A156" s="38"/>
      <c r="B156" s="39"/>
      <c r="C156" s="39"/>
      <c r="D156" s="40" t="s">
        <v>162</v>
      </c>
      <c r="E156" s="26">
        <v>10000</v>
      </c>
      <c r="F156" s="14"/>
    </row>
    <row r="157" spans="1:6" ht="15.75" x14ac:dyDescent="0.25">
      <c r="A157" s="38"/>
      <c r="B157" s="39"/>
      <c r="C157" s="39"/>
      <c r="D157" s="40" t="s">
        <v>163</v>
      </c>
      <c r="E157" s="19">
        <v>100000</v>
      </c>
      <c r="F157" s="14"/>
    </row>
    <row r="158" spans="1:6" ht="15.75" x14ac:dyDescent="0.25">
      <c r="A158" s="38"/>
      <c r="B158" s="39"/>
      <c r="C158" s="39"/>
      <c r="D158" s="40" t="s">
        <v>164</v>
      </c>
      <c r="E158" s="19">
        <v>250000</v>
      </c>
      <c r="F158" s="14"/>
    </row>
    <row r="159" spans="1:6" ht="31.5" x14ac:dyDescent="0.25">
      <c r="A159" s="38"/>
      <c r="B159" s="39"/>
      <c r="C159" s="39"/>
      <c r="D159" s="37" t="s">
        <v>181</v>
      </c>
      <c r="E159" s="20"/>
      <c r="F159" s="14"/>
    </row>
    <row r="160" spans="1:6" ht="15.75" x14ac:dyDescent="0.25">
      <c r="A160" s="38"/>
      <c r="B160" s="39"/>
      <c r="C160" s="39"/>
      <c r="D160" s="37" t="s">
        <v>165</v>
      </c>
      <c r="E160" s="20">
        <v>10000</v>
      </c>
      <c r="F160" s="14"/>
    </row>
    <row r="161" spans="1:6" ht="15.75" x14ac:dyDescent="0.25">
      <c r="A161" s="38"/>
      <c r="B161" s="39"/>
      <c r="C161" s="39"/>
      <c r="D161" s="37" t="s">
        <v>180</v>
      </c>
      <c r="E161" s="20">
        <v>10000</v>
      </c>
      <c r="F161" s="14"/>
    </row>
    <row r="162" spans="1:6" ht="15.75" x14ac:dyDescent="0.25">
      <c r="A162" s="38"/>
      <c r="B162" s="39"/>
      <c r="C162" s="39"/>
      <c r="D162" s="37" t="s">
        <v>166</v>
      </c>
      <c r="E162" s="20">
        <v>2000000</v>
      </c>
      <c r="F162" s="14"/>
    </row>
    <row r="163" spans="1:6" ht="15.75" x14ac:dyDescent="0.25">
      <c r="A163" s="50"/>
      <c r="B163" s="51"/>
      <c r="C163" s="51"/>
      <c r="D163" s="52"/>
      <c r="E163" s="23"/>
      <c r="F163" s="13"/>
    </row>
    <row r="164" spans="1:6" ht="30.75" customHeight="1" x14ac:dyDescent="0.25">
      <c r="A164" s="69" t="s">
        <v>100</v>
      </c>
      <c r="B164" s="36" t="s">
        <v>116</v>
      </c>
      <c r="C164" s="36" t="s">
        <v>188</v>
      </c>
      <c r="D164" s="40" t="s">
        <v>101</v>
      </c>
      <c r="E164" s="19">
        <v>100000</v>
      </c>
      <c r="F164" s="14"/>
    </row>
    <row r="165" spans="1:6" ht="32.25" customHeight="1" x14ac:dyDescent="0.25">
      <c r="A165" s="70" t="s">
        <v>117</v>
      </c>
      <c r="B165" s="39"/>
      <c r="C165" s="39"/>
      <c r="D165" s="40" t="s">
        <v>93</v>
      </c>
      <c r="E165" s="19">
        <v>1000000</v>
      </c>
      <c r="F165" s="14"/>
    </row>
    <row r="166" spans="1:6" ht="15.75" x14ac:dyDescent="0.25">
      <c r="A166" s="38"/>
      <c r="B166" s="39"/>
      <c r="C166" s="39"/>
      <c r="D166" s="40" t="s">
        <v>102</v>
      </c>
      <c r="E166" s="19"/>
      <c r="F166" s="14"/>
    </row>
    <row r="167" spans="1:6" ht="15.75" x14ac:dyDescent="0.25">
      <c r="A167" s="43"/>
      <c r="B167" s="44"/>
      <c r="C167" s="49"/>
      <c r="D167" s="40" t="s">
        <v>103</v>
      </c>
      <c r="E167" s="19"/>
      <c r="F167" s="14"/>
    </row>
    <row r="168" spans="1:6" ht="15.75" thickBot="1" x14ac:dyDescent="0.3">
      <c r="E168" s="7"/>
      <c r="F168" s="17"/>
    </row>
    <row r="169" spans="1:6" ht="15.75" thickBot="1" x14ac:dyDescent="0.3">
      <c r="D169" s="71" t="s">
        <v>104</v>
      </c>
      <c r="E169" s="7"/>
      <c r="F169" s="18">
        <f>SUM(F7:F168)</f>
        <v>0</v>
      </c>
    </row>
    <row r="171" spans="1:6" ht="15.75" x14ac:dyDescent="0.25">
      <c r="A171" s="4" t="s">
        <v>143</v>
      </c>
    </row>
    <row r="172" spans="1:6" ht="15.75" x14ac:dyDescent="0.25">
      <c r="A172" s="4" t="s">
        <v>141</v>
      </c>
    </row>
    <row r="174" spans="1:6" x14ac:dyDescent="0.25">
      <c r="D174" s="2" t="s">
        <v>148</v>
      </c>
    </row>
  </sheetData>
  <sheetProtection algorithmName="SHA-512" hashValue="HXRMN+umFuyBXpoTnFw45yiQCjSVY0eqqsKiGGDuwcJGzm1FC/N1rolSalLu2NJTwXhljkSStKNgnH/CeN9TBQ==" saltValue="u5AJQ1JOz+IGXUeM/VBUhA==" spinCount="100000" sheet="1" selectLockedCells="1"/>
  <mergeCells count="6">
    <mergeCell ref="C60:C62"/>
    <mergeCell ref="A4:F4"/>
    <mergeCell ref="A1:C1"/>
    <mergeCell ref="E1:F1"/>
    <mergeCell ref="A2:F2"/>
    <mergeCell ref="A3:F3"/>
  </mergeCells>
  <dataValidations disablePrompts="1" count="1">
    <dataValidation type="list" allowBlank="1" showInputMessage="1" showErrorMessage="1" sqref="A1:C1" xr:uid="{67611E82-A796-4438-88DC-BF4CD66C4D71}">
      <formula1>"Blackhawk, Chippewa Valley, Fox Valley, Gateway, Lakeshore, Madison, Mid-State, Milwaukee, Moraine Park, Nicolet Area, Northcentral, Northeast WI, Southwest WI, Waukesha County, Western, WI Indianhead"</formula1>
    </dataValidation>
  </dataValidations>
  <pageMargins left="0.5" right="0.5" top="0.5" bottom="0.5" header="0.05" footer="0.05"/>
  <pageSetup scale="46" fitToHeight="2" orientation="portrait" r:id="rId1"/>
  <headerFooter>
    <oddFooter>&amp;R&amp;9Updated  8/8/2023SRH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Suzette</dc:creator>
  <cp:lastModifiedBy>suzette Harrell</cp:lastModifiedBy>
  <cp:lastPrinted>2022-08-30T17:40:33Z</cp:lastPrinted>
  <dcterms:created xsi:type="dcterms:W3CDTF">2019-06-03T19:09:06Z</dcterms:created>
  <dcterms:modified xsi:type="dcterms:W3CDTF">2023-09-22T20:04:26Z</dcterms:modified>
</cp:coreProperties>
</file>